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autoCompressPictures="0"/>
  <mc:AlternateContent xmlns:mc="http://schemas.openxmlformats.org/markup-compatibility/2006">
    <mc:Choice Requires="x15">
      <x15ac:absPath xmlns:x15ac="http://schemas.microsoft.com/office/spreadsheetml/2010/11/ac" url="\\DESKTOP-U2KTT81\ICYE-KathrinRietze\Daten\Outgoings\Finanzierung\"/>
    </mc:Choice>
  </mc:AlternateContent>
  <xr:revisionPtr revIDLastSave="0" documentId="13_ncr:1_{2FFD2F9E-DED6-4358-BF56-0532F53F9376}" xr6:coauthVersionLast="46" xr6:coauthVersionMax="46" xr10:uidLastSave="{00000000-0000-0000-0000-000000000000}"/>
  <bookViews>
    <workbookView xWindow="-120" yWindow="-120" windowWidth="21840" windowHeight="13140" xr2:uid="{00000000-000D-0000-FFFF-FFFF00000000}"/>
  </bookViews>
  <sheets>
    <sheet name="Preise-Prix" sheetId="4" r:id="rId1"/>
    <sheet name="Daten" sheetId="2" r:id="rId2"/>
    <sheet name="Tabelle3" sheetId="3" r:id="rId3"/>
  </sheets>
  <definedNames>
    <definedName name="_xlnm.Print_Area" localSheetId="0">'Preise-Prix'!$A$1:$C$30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7" i="4" l="1"/>
  <c r="B21" i="4" s="1"/>
  <c r="B22" i="4" l="1"/>
  <c r="B19" i="4"/>
</calcChain>
</file>

<file path=xl/sharedStrings.xml><?xml version="1.0" encoding="utf-8"?>
<sst xmlns="http://schemas.openxmlformats.org/spreadsheetml/2006/main" count="49" uniqueCount="47">
  <si>
    <t>CHF</t>
  </si>
  <si>
    <t>Classe a)</t>
  </si>
  <si>
    <t>Classe b)</t>
  </si>
  <si>
    <t>Classe c)</t>
  </si>
  <si>
    <t>Stufe c)</t>
  </si>
  <si>
    <t>2'001 - 2'500</t>
  </si>
  <si>
    <t>Stufe b)</t>
  </si>
  <si>
    <t>Stufe a)</t>
  </si>
  <si>
    <t>Nombre de personnes vivant dans le même foyer</t>
  </si>
  <si>
    <t>Anzahl in deinem Haushalt lebender Personen</t>
  </si>
  <si>
    <t>Calcul de prix pour un volontariat</t>
  </si>
  <si>
    <t>Le calcul se base sur les revenus mensuels de toutes les personnes vivant dans le même foyer. Remplis le tableau suivant et le système calcul le prix pour ton volontariat.</t>
  </si>
  <si>
    <t>Lohneinkünfte netto</t>
  </si>
  <si>
    <t>Salaires net</t>
  </si>
  <si>
    <t>Alimente</t>
  </si>
  <si>
    <t>Pensions alimentaires</t>
  </si>
  <si>
    <t>Stipendien</t>
  </si>
  <si>
    <t xml:space="preserve">Bourses </t>
  </si>
  <si>
    <t>Pensions vieillesse et d'invalidité</t>
  </si>
  <si>
    <t>Öffentliche Unterstützung</t>
  </si>
  <si>
    <t>Contributions de l'Etat</t>
  </si>
  <si>
    <t>Zwischentotal</t>
  </si>
  <si>
    <t>Somme 1</t>
  </si>
  <si>
    <t>Invaliden- und Altersrenten</t>
  </si>
  <si>
    <t>&lt; 2'000</t>
  </si>
  <si>
    <t>&gt; 2'501</t>
  </si>
  <si>
    <t>Preis für deinen Sozialeinsatz 6 Monate</t>
  </si>
  <si>
    <t>Preis für deinen Sozialeinsatz 12 Monate</t>
  </si>
  <si>
    <t>Prix pour ton volontariat de 6 mois</t>
  </si>
  <si>
    <t>Prix pour ton volontariat de 12 mois</t>
  </si>
  <si>
    <t>6 Monate</t>
  </si>
  <si>
    <t>12 Monate</t>
  </si>
  <si>
    <t>2'000-2'500</t>
  </si>
  <si>
    <t>Alle Einkommensstufen im Überblick</t>
  </si>
  <si>
    <t>Toutes les classes de revenu</t>
  </si>
  <si>
    <t>übertrage deine Einkommensstufe in das Anmeldeformular</t>
  </si>
  <si>
    <t>reportes ta classe de revenu sur le formulaire d'inscription</t>
  </si>
  <si>
    <t>6'300</t>
  </si>
  <si>
    <t>6'800</t>
  </si>
  <si>
    <t>7'300</t>
  </si>
  <si>
    <t>8'800</t>
  </si>
  <si>
    <t>9'300</t>
  </si>
  <si>
    <t>9'800</t>
  </si>
  <si>
    <t>Preisberechnung Freiwilligeneinsatz</t>
  </si>
  <si>
    <t>Als Berechnungsgrundlage dienen die monatlichen Einkünfte aller im gleichen Haushalt lebender Personen. Fülle die Tabelle unten aus und erfahre dein Preis für deinen Freiwilligeneinsatz.</t>
  </si>
  <si>
    <r>
      <t xml:space="preserve">Si tu indiques la classe de revenue a) ou b), nous te prions de joindre les documents suivants: </t>
    </r>
    <r>
      <rPr>
        <sz val="11"/>
        <rFont val="Arial"/>
        <family val="2"/>
      </rPr>
      <t>Le schéma de calcul rempli et une copie de ton revenu imposable (déclaration d’impôt). Merci de bien vouloir scanner et télécharger les documents au format pdf ou de les envoyer par poste.</t>
    </r>
  </si>
  <si>
    <r>
      <t xml:space="preserve">Falls du die Einkommensstufe a) oder b) angibst, benötigen wir von dir noch folgende Dokumente: </t>
    </r>
    <r>
      <rPr>
        <sz val="11"/>
        <rFont val="Arial"/>
        <family val="2"/>
      </rPr>
      <t>Ausdruck dieses ausgefüllten Preiskalkulationsschemas und eine Kopie des steuerbaren Einkommens (Steuererklärung). Du kannst die Dokumente einscannen und per Email oder ausgedruckt per Post nachreichen.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</si>
</sst>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HF]\ #,##0"/>
  </numFmts>
  <fonts count="10">
    <font>
      <sz val="10"/>
      <name val="Arial"/>
      <family val="2"/>
    </font>
    <font>
      <sz val="11"/>
      <name val="Arial"/>
      <family val="2"/>
    </font>
    <font>
      <b/>
      <sz val="11"/>
      <name val="Arial"/>
      <family val="2"/>
    </font>
    <font>
      <sz val="8"/>
      <name val="Arial"/>
      <family val="2"/>
    </font>
    <font>
      <sz val="10"/>
      <name val="Arial"/>
      <family val="2"/>
    </font>
    <font>
      <sz val="10"/>
      <name val="Arial"/>
      <family val="2"/>
    </font>
    <font>
      <b/>
      <sz val="18"/>
      <name val="Josschrift"/>
    </font>
    <font>
      <sz val="18"/>
      <name val="Josschrift"/>
    </font>
    <font>
      <b/>
      <sz val="11"/>
      <color theme="1"/>
      <name val="Arial"/>
      <family val="2"/>
    </font>
    <font>
      <u/>
      <sz val="10"/>
      <color theme="1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thin">
        <color indexed="8"/>
      </bottom>
      <diagonal/>
    </border>
    <border>
      <left/>
      <right/>
      <top style="thin">
        <color auto="1"/>
      </top>
      <bottom/>
      <diagonal/>
    </border>
    <border>
      <left/>
      <right/>
      <top style="thin">
        <color indexed="8"/>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9" fillId="0" borderId="0" applyNumberFormat="0" applyFill="0" applyBorder="0" applyAlignment="0" applyProtection="0"/>
  </cellStyleXfs>
  <cellXfs count="53">
    <xf numFmtId="0" fontId="0" fillId="0" borderId="0" xfId="0"/>
    <xf numFmtId="0" fontId="1" fillId="0" borderId="0" xfId="0" applyFont="1"/>
    <xf numFmtId="0" fontId="1" fillId="0" borderId="0" xfId="1" applyFont="1"/>
    <xf numFmtId="0" fontId="1" fillId="0" borderId="0" xfId="1" applyFont="1" applyAlignment="1">
      <alignment horizontal="center"/>
    </xf>
    <xf numFmtId="0" fontId="1" fillId="0" borderId="2" xfId="1" applyFont="1" applyBorder="1" applyAlignment="1">
      <alignment vertical="center" wrapText="1"/>
    </xf>
    <xf numFmtId="0" fontId="1" fillId="2" borderId="2" xfId="1" applyFont="1" applyFill="1" applyBorder="1" applyAlignment="1">
      <alignment horizontal="center" vertical="center"/>
    </xf>
    <xf numFmtId="0" fontId="1" fillId="0" borderId="3" xfId="0" applyFont="1" applyBorder="1" applyAlignment="1">
      <alignment vertical="center" wrapText="1"/>
    </xf>
    <xf numFmtId="0" fontId="1" fillId="0" borderId="0" xfId="1" applyFont="1" applyAlignment="1">
      <alignment vertical="center"/>
    </xf>
    <xf numFmtId="0" fontId="1" fillId="0" borderId="0" xfId="1" applyFont="1" applyBorder="1" applyAlignment="1">
      <alignment vertical="center"/>
    </xf>
    <xf numFmtId="0" fontId="1" fillId="0" borderId="2" xfId="1" applyFont="1" applyBorder="1" applyAlignment="1">
      <alignment horizontal="center" vertical="center"/>
    </xf>
    <xf numFmtId="0" fontId="1" fillId="0" borderId="0" xfId="0" applyFont="1" applyBorder="1" applyAlignment="1">
      <alignment vertical="center"/>
    </xf>
    <xf numFmtId="0" fontId="1" fillId="0" borderId="2" xfId="1" applyFont="1" applyBorder="1" applyAlignment="1">
      <alignment vertical="center"/>
    </xf>
    <xf numFmtId="3" fontId="1" fillId="2" borderId="2" xfId="1" applyNumberFormat="1" applyFont="1" applyFill="1" applyBorder="1" applyAlignment="1">
      <alignment horizontal="center" vertical="center"/>
    </xf>
    <xf numFmtId="0" fontId="1" fillId="0" borderId="1" xfId="0" applyFont="1" applyBorder="1" applyAlignment="1">
      <alignment vertical="center"/>
    </xf>
    <xf numFmtId="3" fontId="1" fillId="0" borderId="2" xfId="1" applyNumberFormat="1" applyFont="1" applyBorder="1" applyAlignment="1">
      <alignment horizontal="center" vertical="center"/>
    </xf>
    <xf numFmtId="1" fontId="2" fillId="0" borderId="2" xfId="1" applyNumberFormat="1" applyFont="1" applyBorder="1" applyAlignment="1">
      <alignment horizontal="center"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xf numFmtId="0" fontId="5" fillId="0" borderId="0" xfId="1" applyFont="1" applyAlignment="1">
      <alignment horizontal="center"/>
    </xf>
    <xf numFmtId="0" fontId="5" fillId="0" borderId="0" xfId="0" applyFont="1"/>
    <xf numFmtId="0" fontId="0" fillId="0" borderId="0" xfId="0" applyAlignment="1">
      <alignment horizontal="right"/>
    </xf>
    <xf numFmtId="0" fontId="8" fillId="0" borderId="8" xfId="1" applyFont="1" applyBorder="1"/>
    <xf numFmtId="164" fontId="8" fillId="0" borderId="8" xfId="1" applyNumberFormat="1" applyFont="1" applyBorder="1" applyAlignment="1">
      <alignment horizontal="center" vertical="center"/>
    </xf>
    <xf numFmtId="0" fontId="8" fillId="0" borderId="8" xfId="0" applyFont="1" applyBorder="1"/>
    <xf numFmtId="0" fontId="0" fillId="0" borderId="0" xfId="1" applyFont="1" applyAlignment="1">
      <alignment vertical="center"/>
    </xf>
    <xf numFmtId="0" fontId="0" fillId="0" borderId="0" xfId="0" applyFont="1" applyAlignment="1">
      <alignment vertical="center"/>
    </xf>
    <xf numFmtId="0" fontId="0" fillId="0" borderId="8" xfId="0" applyBorder="1"/>
    <xf numFmtId="0" fontId="0" fillId="0" borderId="8" xfId="0" applyBorder="1" applyAlignment="1">
      <alignment horizontal="right"/>
    </xf>
    <xf numFmtId="0" fontId="0" fillId="0" borderId="8" xfId="0" quotePrefix="1" applyBorder="1"/>
    <xf numFmtId="0" fontId="1" fillId="3" borderId="0" xfId="1" applyFont="1" applyFill="1"/>
    <xf numFmtId="0" fontId="1" fillId="3" borderId="0" xfId="1" applyFont="1" applyFill="1" applyAlignment="1">
      <alignment horizontal="center"/>
    </xf>
    <xf numFmtId="0" fontId="1" fillId="3" borderId="0" xfId="0" applyFont="1" applyFill="1"/>
    <xf numFmtId="0" fontId="6" fillId="3" borderId="0" xfId="1" applyFont="1" applyFill="1"/>
    <xf numFmtId="0" fontId="7" fillId="3" borderId="0" xfId="1" applyFont="1" applyFill="1" applyAlignment="1">
      <alignment horizontal="center"/>
    </xf>
    <xf numFmtId="0" fontId="6" fillId="3" borderId="0" xfId="0" applyFont="1" applyFill="1"/>
    <xf numFmtId="0" fontId="7" fillId="3" borderId="0" xfId="1" applyFont="1" applyFill="1"/>
    <xf numFmtId="0" fontId="1" fillId="3" borderId="0" xfId="1" applyFont="1" applyFill="1" applyAlignment="1">
      <alignment wrapText="1"/>
    </xf>
    <xf numFmtId="0" fontId="1" fillId="3" borderId="0" xfId="0" applyFont="1" applyFill="1" applyBorder="1" applyAlignment="1">
      <alignment wrapText="1"/>
    </xf>
    <xf numFmtId="0" fontId="1" fillId="3" borderId="0" xfId="1" applyFont="1" applyFill="1" applyAlignment="1">
      <alignment vertical="center"/>
    </xf>
    <xf numFmtId="0" fontId="1" fillId="3" borderId="0" xfId="1" applyFont="1" applyFill="1" applyAlignment="1">
      <alignment horizontal="center" vertical="center"/>
    </xf>
    <xf numFmtId="0" fontId="1" fillId="3" borderId="0" xfId="0" applyFont="1" applyFill="1" applyAlignment="1">
      <alignment vertical="center"/>
    </xf>
    <xf numFmtId="0" fontId="1" fillId="3" borderId="4" xfId="1" applyFont="1" applyFill="1" applyBorder="1" applyAlignment="1">
      <alignment vertical="center"/>
    </xf>
    <xf numFmtId="3" fontId="1" fillId="3" borderId="4" xfId="1" applyNumberFormat="1" applyFont="1" applyFill="1" applyBorder="1" applyAlignment="1">
      <alignment horizontal="center" vertical="center"/>
    </xf>
    <xf numFmtId="0" fontId="1" fillId="3" borderId="5" xfId="0" applyFont="1" applyFill="1" applyBorder="1" applyAlignment="1">
      <alignment vertical="center"/>
    </xf>
    <xf numFmtId="0" fontId="1" fillId="3" borderId="0" xfId="1" applyFont="1" applyFill="1" applyBorder="1" applyAlignment="1">
      <alignment vertical="center"/>
    </xf>
    <xf numFmtId="0" fontId="1" fillId="3" borderId="6" xfId="1" applyFont="1" applyFill="1" applyBorder="1" applyAlignment="1">
      <alignment vertical="center"/>
    </xf>
    <xf numFmtId="3" fontId="1" fillId="3" borderId="6" xfId="1" applyNumberFormat="1" applyFont="1" applyFill="1" applyBorder="1" applyAlignment="1">
      <alignment horizontal="center" vertical="center"/>
    </xf>
    <xf numFmtId="0" fontId="1" fillId="3" borderId="7" xfId="0" applyFont="1" applyFill="1" applyBorder="1" applyAlignment="1">
      <alignment vertical="center"/>
    </xf>
    <xf numFmtId="3" fontId="0" fillId="0" borderId="8" xfId="0" applyNumberFormat="1" applyBorder="1" applyAlignment="1">
      <alignment horizontal="right"/>
    </xf>
    <xf numFmtId="0" fontId="9" fillId="0" borderId="0" xfId="2" applyAlignment="1">
      <alignment wrapText="1"/>
    </xf>
    <xf numFmtId="0" fontId="2" fillId="0" borderId="0" xfId="1" applyFont="1" applyAlignment="1">
      <alignment vertical="center" wrapText="1"/>
    </xf>
    <xf numFmtId="0" fontId="2" fillId="0" borderId="0" xfId="0" applyFont="1" applyAlignment="1">
      <alignment vertical="center" wrapText="1"/>
    </xf>
  </cellXfs>
  <cellStyles count="3">
    <cellStyle name="Link" xfId="2" builtinId="8"/>
    <cellStyle name="Standard" xfId="0" builtinId="0"/>
    <cellStyle name="Standard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742950</xdr:colOff>
      <xdr:row>0</xdr:row>
      <xdr:rowOff>1</xdr:rowOff>
    </xdr:from>
    <xdr:to>
      <xdr:col>2</xdr:col>
      <xdr:colOff>3657603</xdr:colOff>
      <xdr:row>2</xdr:row>
      <xdr:rowOff>65256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00" y="1"/>
          <a:ext cx="2914653" cy="56055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view="pageLayout" topLeftCell="A4" zoomScale="85" zoomScaleNormal="90" zoomScalePageLayoutView="85" workbookViewId="0">
      <selection activeCell="B13" sqref="B13"/>
    </sheetView>
  </sheetViews>
  <sheetFormatPr baseColWidth="10" defaultColWidth="10.85546875" defaultRowHeight="14.25"/>
  <cols>
    <col min="1" max="1" width="59.28515625" style="2" customWidth="1"/>
    <col min="2" max="2" width="15" style="3" customWidth="1"/>
    <col min="3" max="3" width="56.85546875" style="1" customWidth="1"/>
    <col min="4" max="16384" width="10.85546875" style="2"/>
  </cols>
  <sheetData>
    <row r="1" spans="1:6" s="30" customFormat="1" ht="19.5" customHeight="1">
      <c r="B1" s="31"/>
      <c r="C1" s="32"/>
    </row>
    <row r="2" spans="1:6" s="30" customFormat="1" ht="19.5" customHeight="1">
      <c r="B2" s="31"/>
      <c r="C2" s="32"/>
    </row>
    <row r="3" spans="1:6" s="30" customFormat="1" ht="19.5" customHeight="1">
      <c r="B3" s="31"/>
      <c r="C3" s="32"/>
    </row>
    <row r="4" spans="1:6" s="30" customFormat="1" ht="19.5" customHeight="1">
      <c r="B4" s="31"/>
      <c r="C4" s="32"/>
    </row>
    <row r="5" spans="1:6" s="36" customFormat="1" ht="33" customHeight="1">
      <c r="A5" s="33" t="s">
        <v>43</v>
      </c>
      <c r="B5" s="34"/>
      <c r="C5" s="35" t="s">
        <v>10</v>
      </c>
    </row>
    <row r="6" spans="1:6" s="30" customFormat="1" ht="53.25" customHeight="1">
      <c r="A6" s="37" t="s">
        <v>44</v>
      </c>
      <c r="B6" s="31"/>
      <c r="C6" s="38" t="s">
        <v>11</v>
      </c>
    </row>
    <row r="7" spans="1:6" s="30" customFormat="1" ht="21.75" customHeight="1">
      <c r="A7" s="37"/>
      <c r="B7" s="31"/>
      <c r="C7" s="38"/>
    </row>
    <row r="8" spans="1:6" s="7" customFormat="1" ht="26.25" customHeight="1">
      <c r="A8" s="4" t="s">
        <v>9</v>
      </c>
      <c r="B8" s="5">
        <v>1</v>
      </c>
      <c r="C8" s="6" t="s">
        <v>8</v>
      </c>
    </row>
    <row r="9" spans="1:6" s="39" customFormat="1" ht="23.25" customHeight="1">
      <c r="B9" s="40"/>
      <c r="C9" s="41"/>
    </row>
    <row r="10" spans="1:6" s="7" customFormat="1">
      <c r="A10" s="8"/>
      <c r="B10" s="9" t="s">
        <v>0</v>
      </c>
      <c r="C10" s="10"/>
    </row>
    <row r="11" spans="1:6" s="7" customFormat="1">
      <c r="A11" s="11" t="s">
        <v>12</v>
      </c>
      <c r="B11" s="12">
        <v>0</v>
      </c>
      <c r="C11" s="13" t="s">
        <v>13</v>
      </c>
    </row>
    <row r="12" spans="1:6" s="7" customFormat="1">
      <c r="A12" s="11" t="s">
        <v>14</v>
      </c>
      <c r="B12" s="12">
        <v>0</v>
      </c>
      <c r="C12" s="13" t="s">
        <v>15</v>
      </c>
    </row>
    <row r="13" spans="1:6" s="7" customFormat="1">
      <c r="A13" s="11" t="s">
        <v>16</v>
      </c>
      <c r="B13" s="12">
        <v>0</v>
      </c>
      <c r="C13" s="13" t="s">
        <v>17</v>
      </c>
    </row>
    <row r="14" spans="1:6" s="7" customFormat="1">
      <c r="A14" s="11" t="s">
        <v>23</v>
      </c>
      <c r="B14" s="12">
        <v>0</v>
      </c>
      <c r="C14" s="13" t="s">
        <v>18</v>
      </c>
    </row>
    <row r="15" spans="1:6" s="7" customFormat="1">
      <c r="A15" s="11" t="s">
        <v>19</v>
      </c>
      <c r="B15" s="12">
        <v>0</v>
      </c>
      <c r="C15" s="13" t="s">
        <v>20</v>
      </c>
    </row>
    <row r="16" spans="1:6" s="45" customFormat="1" ht="29.25" customHeight="1">
      <c r="A16" s="42"/>
      <c r="B16" s="43"/>
      <c r="C16" s="44"/>
      <c r="F16" s="50"/>
    </row>
    <row r="17" spans="1:3" s="7" customFormat="1" hidden="1">
      <c r="A17" s="11" t="s">
        <v>21</v>
      </c>
      <c r="B17" s="14">
        <f>SUM(B11:B15)</f>
        <v>0</v>
      </c>
      <c r="C17" s="13" t="s">
        <v>22</v>
      </c>
    </row>
    <row r="18" spans="1:3" s="7" customFormat="1" ht="15" hidden="1">
      <c r="A18" s="11"/>
      <c r="B18" s="15"/>
      <c r="C18" s="13"/>
    </row>
    <row r="19" spans="1:3" s="7" customFormat="1" ht="20.25" customHeight="1">
      <c r="A19" s="11" t="s">
        <v>35</v>
      </c>
      <c r="B19" s="15" t="str">
        <f>IF(B$17/B$8&lt;2001,"a)  &lt;2000",IF(B$17/B$8&gt;2501,"c)  &gt;2501","b)  2'000-2'500"))</f>
        <v>a)  &lt;2000</v>
      </c>
      <c r="C19" s="13" t="s">
        <v>36</v>
      </c>
    </row>
    <row r="20" spans="1:3" s="45" customFormat="1" ht="20.25" customHeight="1">
      <c r="A20" s="46"/>
      <c r="B20" s="47"/>
      <c r="C20" s="48"/>
    </row>
    <row r="21" spans="1:3" ht="20.25" customHeight="1">
      <c r="A21" s="22" t="s">
        <v>26</v>
      </c>
      <c r="B21" s="23" t="str">
        <f>IF(B$17/B$8&lt;2001,Daten!B3,IF(B$17/B$8&gt;2501,Daten!B5,Daten!B4))</f>
        <v>6'300</v>
      </c>
      <c r="C21" s="24" t="s">
        <v>28</v>
      </c>
    </row>
    <row r="22" spans="1:3" ht="20.25" customHeight="1">
      <c r="A22" s="22" t="s">
        <v>27</v>
      </c>
      <c r="B22" s="23" t="str">
        <f>IF(B$17/B$8&lt;2001,Daten!C3,IF(B$17/B$8&gt;2501,Daten!C5,Daten!C4))</f>
        <v>8'800</v>
      </c>
      <c r="C22" s="24" t="s">
        <v>29</v>
      </c>
    </row>
    <row r="23" spans="1:3" s="30" customFormat="1">
      <c r="B23" s="31"/>
      <c r="C23" s="32"/>
    </row>
    <row r="24" spans="1:3" s="30" customFormat="1" ht="14.25" customHeight="1">
      <c r="B24" s="31"/>
      <c r="C24" s="32"/>
    </row>
    <row r="25" spans="1:3" s="16" customFormat="1" ht="14.25" customHeight="1">
      <c r="A25" s="25" t="s">
        <v>33</v>
      </c>
      <c r="B25" s="17"/>
      <c r="C25" s="26" t="s">
        <v>34</v>
      </c>
    </row>
    <row r="26" spans="1:3" s="18" customFormat="1" ht="14.25" customHeight="1">
      <c r="A26" s="18" t="s">
        <v>7</v>
      </c>
      <c r="B26" s="19" t="s">
        <v>24</v>
      </c>
      <c r="C26" s="20" t="s">
        <v>1</v>
      </c>
    </row>
    <row r="27" spans="1:3" s="18" customFormat="1" ht="14.25" customHeight="1">
      <c r="A27" s="18" t="s">
        <v>6</v>
      </c>
      <c r="B27" s="19" t="s">
        <v>5</v>
      </c>
      <c r="C27" s="20" t="s">
        <v>2</v>
      </c>
    </row>
    <row r="28" spans="1:3" s="18" customFormat="1" ht="14.25" customHeight="1">
      <c r="A28" s="18" t="s">
        <v>4</v>
      </c>
      <c r="B28" s="19" t="s">
        <v>25</v>
      </c>
      <c r="C28" s="20" t="s">
        <v>3</v>
      </c>
    </row>
    <row r="29" spans="1:3">
      <c r="B29" s="2"/>
    </row>
    <row r="30" spans="1:3" ht="87">
      <c r="A30" s="51" t="s">
        <v>46</v>
      </c>
      <c r="C30" s="52" t="s">
        <v>45</v>
      </c>
    </row>
  </sheetData>
  <sheetProtection algorithmName="SHA-512" hashValue="IHFWatYRtjoRs86nHNuyoPcLdzObUodKJ0+I1beLXYDueiF9TO339x8jhKix2sjRFtjf0SR7vwjmSyFPMH2Dtg==" saltValue="tNfW3UShEQV5JuhOPk0v+w==" spinCount="100000" sheet="1" objects="1" scenarios="1"/>
  <protectedRanges>
    <protectedRange sqref="B8 B11:B15" name="Bereich1"/>
  </protectedRanges>
  <pageMargins left="0.78740157480314965" right="0.78740157480314965" top="0.59055118110236227" bottom="0.78740157480314965" header="0.51181102362204722" footer="0.51181102362204722"/>
  <pageSetup paperSize="9" scale="66" orientation="portrait" r:id="rId1"/>
  <headerFooter alignWithMargins="0">
    <oddFooter>&amp;LICYE Schweiz&amp;C&amp;D&amp;RICYE Suisse</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5"/>
  <sheetViews>
    <sheetView workbookViewId="0">
      <selection activeCell="D14" sqref="D14"/>
    </sheetView>
  </sheetViews>
  <sheetFormatPr baseColWidth="10" defaultRowHeight="12.75"/>
  <cols>
    <col min="2" max="3" width="15.42578125" style="21" customWidth="1"/>
  </cols>
  <sheetData>
    <row r="2" spans="1:3">
      <c r="A2" s="27"/>
      <c r="B2" s="28" t="s">
        <v>30</v>
      </c>
      <c r="C2" s="28" t="s">
        <v>31</v>
      </c>
    </row>
    <row r="3" spans="1:3">
      <c r="A3" s="29" t="s">
        <v>24</v>
      </c>
      <c r="B3" s="49" t="s">
        <v>37</v>
      </c>
      <c r="C3" s="49" t="s">
        <v>40</v>
      </c>
    </row>
    <row r="4" spans="1:3">
      <c r="A4" s="27" t="s">
        <v>32</v>
      </c>
      <c r="B4" s="49" t="s">
        <v>38</v>
      </c>
      <c r="C4" s="49" t="s">
        <v>41</v>
      </c>
    </row>
    <row r="5" spans="1:3">
      <c r="A5" s="27" t="s">
        <v>25</v>
      </c>
      <c r="B5" s="49" t="s">
        <v>39</v>
      </c>
      <c r="C5" s="49" t="s">
        <v>42</v>
      </c>
    </row>
  </sheetData>
  <sheetProtection sheet="1" objects="1" scenarios="1"/>
  <phoneticPr fontId="3" type="noConversion"/>
  <pageMargins left="0.74791666666666667" right="0.74791666666666667" top="0.98402777777777772" bottom="0.98402777777777772" header="0.51180555555555551" footer="0.5118055555555555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sheetData/>
  <phoneticPr fontId="3" type="noConversion"/>
  <pageMargins left="0.74791666666666667" right="0.74791666666666667" top="0.98402777777777772" bottom="0.98402777777777772" header="0.51180555555555551" footer="0.5118055555555555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Preise-Prix</vt:lpstr>
      <vt:lpstr>Daten</vt:lpstr>
      <vt:lpstr>Tabelle3</vt:lpstr>
      <vt:lpstr>'Preise-Prix'!Druckbereich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Malele</dc:creator>
  <cp:lastModifiedBy>Kathrin Rietze</cp:lastModifiedBy>
  <cp:lastPrinted>2021-05-05T12:09:00Z</cp:lastPrinted>
  <dcterms:created xsi:type="dcterms:W3CDTF">2008-01-07T11:13:33Z</dcterms:created>
  <dcterms:modified xsi:type="dcterms:W3CDTF">2021-05-11T07:20:26Z</dcterms:modified>
</cp:coreProperties>
</file>